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\Desktop\проект постановления Об утверждении ПОЛОЖЕНИЯ об организации питания\"/>
    </mc:Choice>
  </mc:AlternateContent>
  <bookViews>
    <workbookView xWindow="0" yWindow="0" windowWidth="19170" windowHeight="10920"/>
  </bookViews>
  <sheets>
    <sheet name=" (240820) обед 1-4 кл" sheetId="1" r:id="rId1"/>
  </sheets>
  <definedNames>
    <definedName name="_xlnm.Print_Area" localSheetId="0">' (240820) обед 1-4 кл'!$A$1:$H$38</definedName>
  </definedNames>
  <calcPr calcId="15251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 l="1"/>
  <c r="G38" i="1"/>
</calcChain>
</file>

<file path=xl/comments1.xml><?xml version="1.0" encoding="utf-8"?>
<comments xmlns="http://schemas.openxmlformats.org/spreadsheetml/2006/main">
  <authors>
    <author>Илья</author>
  </authors>
  <commentLis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01 сентября 2020
</t>
        </r>
      </text>
    </comment>
  </commentList>
</comments>
</file>

<file path=xl/sharedStrings.xml><?xml version="1.0" encoding="utf-8"?>
<sst xmlns="http://schemas.openxmlformats.org/spreadsheetml/2006/main" count="42" uniqueCount="40">
  <si>
    <t xml:space="preserve">Итого стоимость 1 дня питания учащегося:  </t>
  </si>
  <si>
    <t>Соль</t>
  </si>
  <si>
    <t>Дрожжи хлебопекарные</t>
  </si>
  <si>
    <t>Какао</t>
  </si>
  <si>
    <t>Чай</t>
  </si>
  <si>
    <t>Кондитерские изделия</t>
  </si>
  <si>
    <t>Сахар</t>
  </si>
  <si>
    <t>Яйцо диетическое (яичный порошок)</t>
  </si>
  <si>
    <t>Масло растительное</t>
  </si>
  <si>
    <t>Масло сливочное</t>
  </si>
  <si>
    <r>
      <t xml:space="preserve">Сметана (массовая доля жира </t>
    </r>
    <r>
      <rPr>
        <sz val="12"/>
        <color rgb="FF000000"/>
        <rFont val="Times New Roman"/>
        <family val="1"/>
        <charset val="204"/>
      </rPr>
      <t xml:space="preserve">не более </t>
    </r>
    <r>
      <rPr>
        <sz val="12"/>
        <color theme="1"/>
        <rFont val="Times New Roman"/>
        <family val="1"/>
        <charset val="204"/>
      </rPr>
      <t>15 %)</t>
    </r>
  </si>
  <si>
    <t>Сыр</t>
  </si>
  <si>
    <r>
      <t xml:space="preserve">Творог (массовая доля жира </t>
    </r>
    <r>
      <rPr>
        <sz val="12"/>
        <color rgb="FF000000"/>
        <rFont val="Times New Roman"/>
        <family val="1"/>
        <charset val="204"/>
      </rPr>
      <t>не более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9 %)</t>
    </r>
  </si>
  <si>
    <r>
      <t xml:space="preserve">Кисломолочные продукты (массовая доля жира  </t>
    </r>
    <r>
      <rPr>
        <sz val="12"/>
        <color rgb="FF000000"/>
        <rFont val="Times New Roman"/>
        <family val="1"/>
        <charset val="204"/>
      </rPr>
      <t>2,5%</t>
    </r>
    <r>
      <rPr>
        <sz val="12"/>
        <color theme="1"/>
        <rFont val="Times New Roman"/>
        <family val="1"/>
        <charset val="204"/>
      </rPr>
      <t xml:space="preserve"> 3,2%)</t>
    </r>
  </si>
  <si>
    <r>
      <t xml:space="preserve">Молоко (массовая доля жира </t>
    </r>
    <r>
      <rPr>
        <sz val="12"/>
        <color rgb="FF000000"/>
        <rFont val="Times New Roman"/>
        <family val="1"/>
        <charset val="204"/>
      </rPr>
      <t xml:space="preserve">2,5%, </t>
    </r>
    <r>
      <rPr>
        <sz val="12"/>
        <color theme="1"/>
        <rFont val="Times New Roman"/>
        <family val="1"/>
        <charset val="204"/>
      </rPr>
      <t>3,2%)</t>
    </r>
  </si>
  <si>
    <t>Колбасные изделия</t>
  </si>
  <si>
    <t>Рыба-филе</t>
  </si>
  <si>
    <t>Цыплята 1 категории потрошенные (куры 1 кат. п/п)</t>
  </si>
  <si>
    <t>Мясо жилованное (мясо на кости) 1 кат.</t>
  </si>
  <si>
    <t>Соки плодоовощные, напитки витаминизированные, в т.ч. инстантные</t>
  </si>
  <si>
    <t>Фрукты (плоды) сухие, в т.ч. шиповник</t>
  </si>
  <si>
    <t>Фрукты (плоды) свежие</t>
  </si>
  <si>
    <t>Овощи свежие, зелень</t>
  </si>
  <si>
    <t>Картофель</t>
  </si>
  <si>
    <t>Макаронные изделия</t>
  </si>
  <si>
    <t>Крупы, бобовые</t>
  </si>
  <si>
    <t>Мука пшеничная</t>
  </si>
  <si>
    <t>Хлеб пшеничный</t>
  </si>
  <si>
    <t>Хлеб ржаной (ржано-пшеничный)</t>
  </si>
  <si>
    <t>7-10 лет</t>
  </si>
  <si>
    <t>с. Нелькан,                          с. Джигда,                              с. Аим</t>
  </si>
  <si>
    <t>с. Аян</t>
  </si>
  <si>
    <t>Расчет 
стоимости питания учащихся 1-4 классов</t>
  </si>
  <si>
    <t>Средняя цена продуктов питания на 01 января 2020 г.   (1 кг, л, шт. (руб.))</t>
  </si>
  <si>
    <t>Суточная норма потребления на одного учащегося согласно СанПин 2.4.5.2409-08, гр., мл., брутто</t>
  </si>
  <si>
    <t>Наименование продуктов</t>
  </si>
  <si>
    <t>№ пп</t>
  </si>
  <si>
    <t>Расчет 
стоимости питания учащихся 1-4 классов, обучающихся в общеобразовательных организациях Аяно-Майского муниципального района</t>
  </si>
  <si>
    <t>Норма потребления продуктов питания на завтрак (25% от суточной нормы потребления), гр., мл., брутто</t>
  </si>
  <si>
    <t xml:space="preserve">УТВЕРЖДЕН                                                                                                             постановлением администрации муниципального района                от________________№______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</si>
</sst>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2" fontId="0" fillId="0" borderId="0" xfId="0" applyNumberFormat="1" applyFont="1" applyBorder="1"/>
    <xf numFmtId="0" fontId="0" fillId="0" borderId="0" xfId="0" applyFont="1" applyBorder="1"/>
    <xf numFmtId="2" fontId="0" fillId="0" borderId="0" xfId="0" applyNumberFormat="1" applyBorder="1"/>
    <xf numFmtId="2" fontId="0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2" fontId="3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0"/>
  <sheetViews>
    <sheetView tabSelected="1" view="pageBreakPreview" topLeftCell="A13" zoomScale="85" zoomScaleNormal="70" zoomScaleSheetLayoutView="85" zoomScalePageLayoutView="55" workbookViewId="0">
      <selection activeCell="C10" sqref="C10"/>
    </sheetView>
  </sheetViews>
  <sheetFormatPr defaultRowHeight="15" x14ac:dyDescent="0.25"/>
  <cols>
    <col min="1" max="1" width="6" style="1" bestFit="1" customWidth="1"/>
    <col min="2" max="2" width="33.85546875" style="1" customWidth="1"/>
    <col min="3" max="4" width="18.7109375" style="1" customWidth="1"/>
    <col min="5" max="6" width="14.28515625" style="1" customWidth="1"/>
    <col min="7" max="8" width="13" style="1" customWidth="1"/>
    <col min="9" max="16384" width="9.140625" style="1"/>
  </cols>
  <sheetData>
    <row r="1" spans="1:8" ht="131.25" customHeight="1" x14ac:dyDescent="0.3">
      <c r="B1" s="11"/>
      <c r="C1" s="11"/>
      <c r="D1" s="11"/>
      <c r="E1" s="17" t="s">
        <v>39</v>
      </c>
      <c r="F1" s="17"/>
      <c r="G1" s="17"/>
      <c r="H1" s="17"/>
    </row>
    <row r="2" spans="1:8" ht="60.75" customHeight="1" x14ac:dyDescent="0.3">
      <c r="A2" s="14" t="s">
        <v>37</v>
      </c>
      <c r="B2" s="14"/>
      <c r="C2" s="14"/>
      <c r="D2" s="14"/>
      <c r="E2" s="14"/>
      <c r="F2" s="14"/>
      <c r="G2" s="14"/>
      <c r="H2" s="14"/>
    </row>
    <row r="5" spans="1:8" ht="54" customHeight="1" x14ac:dyDescent="0.25">
      <c r="A5" s="15" t="s">
        <v>36</v>
      </c>
      <c r="B5" s="18" t="s">
        <v>35</v>
      </c>
      <c r="C5" s="18" t="s">
        <v>34</v>
      </c>
      <c r="D5" s="18" t="s">
        <v>38</v>
      </c>
      <c r="E5" s="18" t="s">
        <v>33</v>
      </c>
      <c r="F5" s="18"/>
      <c r="G5" s="18" t="s">
        <v>32</v>
      </c>
      <c r="H5" s="18"/>
    </row>
    <row r="6" spans="1:8" ht="12" customHeight="1" x14ac:dyDescent="0.25">
      <c r="A6" s="15"/>
      <c r="B6" s="18"/>
      <c r="C6" s="18"/>
      <c r="D6" s="18"/>
      <c r="E6" s="18"/>
      <c r="F6" s="18"/>
      <c r="G6" s="18"/>
      <c r="H6" s="18"/>
    </row>
    <row r="7" spans="1:8" ht="41.25" customHeight="1" x14ac:dyDescent="0.25">
      <c r="A7" s="15"/>
      <c r="B7" s="18"/>
      <c r="C7" s="18"/>
      <c r="D7" s="18"/>
      <c r="E7" s="18" t="s">
        <v>31</v>
      </c>
      <c r="F7" s="18" t="s">
        <v>30</v>
      </c>
      <c r="G7" s="18" t="s">
        <v>31</v>
      </c>
      <c r="H7" s="18" t="s">
        <v>30</v>
      </c>
    </row>
    <row r="8" spans="1:8" ht="30" customHeight="1" x14ac:dyDescent="0.25">
      <c r="A8" s="15"/>
      <c r="B8" s="18"/>
      <c r="C8" s="19" t="s">
        <v>29</v>
      </c>
      <c r="D8" s="19"/>
      <c r="E8" s="18"/>
      <c r="F8" s="18"/>
      <c r="G8" s="18"/>
      <c r="H8" s="18"/>
    </row>
    <row r="9" spans="1:8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ht="31.5" x14ac:dyDescent="0.25">
      <c r="A10" s="8">
        <v>1</v>
      </c>
      <c r="B10" s="7" t="s">
        <v>28</v>
      </c>
      <c r="C10" s="6">
        <v>80</v>
      </c>
      <c r="D10" s="12">
        <v>20</v>
      </c>
      <c r="E10" s="9">
        <v>93.86</v>
      </c>
      <c r="F10" s="9">
        <v>85.8</v>
      </c>
      <c r="G10" s="5">
        <f t="shared" ref="G10:G30" si="0">E10/1000*D10</f>
        <v>1.8772</v>
      </c>
      <c r="H10" s="5">
        <f t="shared" ref="H10:H30" si="1">F10/1000*D10</f>
        <v>1.716</v>
      </c>
    </row>
    <row r="11" spans="1:8" ht="15.75" x14ac:dyDescent="0.25">
      <c r="A11" s="8">
        <v>2</v>
      </c>
      <c r="B11" s="7" t="s">
        <v>27</v>
      </c>
      <c r="C11" s="6">
        <v>150</v>
      </c>
      <c r="D11" s="12">
        <v>37.5</v>
      </c>
      <c r="E11" s="9">
        <v>100.10000000000001</v>
      </c>
      <c r="F11" s="9">
        <v>92.955200000000005</v>
      </c>
      <c r="G11" s="5">
        <f t="shared" si="0"/>
        <v>3.7537500000000001</v>
      </c>
      <c r="H11" s="5">
        <f t="shared" si="1"/>
        <v>3.4858199999999999</v>
      </c>
    </row>
    <row r="12" spans="1:8" ht="15.75" x14ac:dyDescent="0.25">
      <c r="A12" s="8">
        <v>3</v>
      </c>
      <c r="B12" s="7" t="s">
        <v>26</v>
      </c>
      <c r="C12" s="6">
        <v>15</v>
      </c>
      <c r="D12" s="12">
        <v>3.75</v>
      </c>
      <c r="E12" s="9">
        <v>39.592800000000004</v>
      </c>
      <c r="F12" s="9">
        <v>35.755200000000002</v>
      </c>
      <c r="G12" s="5">
        <f t="shared" si="0"/>
        <v>0.14847300000000002</v>
      </c>
      <c r="H12" s="5">
        <f t="shared" si="1"/>
        <v>0.13408200000000001</v>
      </c>
    </row>
    <row r="13" spans="1:8" ht="15.75" x14ac:dyDescent="0.25">
      <c r="A13" s="8">
        <v>4</v>
      </c>
      <c r="B13" s="7" t="s">
        <v>25</v>
      </c>
      <c r="C13" s="6">
        <v>45</v>
      </c>
      <c r="D13" s="12">
        <v>11.25</v>
      </c>
      <c r="E13" s="9">
        <v>103.21046666666666</v>
      </c>
      <c r="F13" s="9">
        <v>86.659733333333335</v>
      </c>
      <c r="G13" s="5">
        <f t="shared" si="0"/>
        <v>1.1611177500000001</v>
      </c>
      <c r="H13" s="5">
        <f t="shared" si="1"/>
        <v>0.97492200000000007</v>
      </c>
    </row>
    <row r="14" spans="1:8" ht="15.75" x14ac:dyDescent="0.25">
      <c r="A14" s="8">
        <v>5</v>
      </c>
      <c r="B14" s="7" t="s">
        <v>24</v>
      </c>
      <c r="C14" s="6">
        <v>15</v>
      </c>
      <c r="D14" s="12">
        <v>3.75</v>
      </c>
      <c r="E14" s="9">
        <v>176.20200000000003</v>
      </c>
      <c r="F14" s="9">
        <v>81.64</v>
      </c>
      <c r="G14" s="5">
        <f t="shared" si="0"/>
        <v>0.66075750000000011</v>
      </c>
      <c r="H14" s="5">
        <f t="shared" si="1"/>
        <v>0.30615000000000003</v>
      </c>
    </row>
    <row r="15" spans="1:8" ht="15.75" x14ac:dyDescent="0.25">
      <c r="A15" s="8">
        <v>6</v>
      </c>
      <c r="B15" s="7" t="s">
        <v>23</v>
      </c>
      <c r="C15" s="6">
        <v>250</v>
      </c>
      <c r="D15" s="12">
        <v>62.5</v>
      </c>
      <c r="E15" s="9">
        <v>78.623999999999995</v>
      </c>
      <c r="F15" s="9">
        <v>104</v>
      </c>
      <c r="G15" s="5">
        <f t="shared" si="0"/>
        <v>4.9139999999999997</v>
      </c>
      <c r="H15" s="5">
        <f t="shared" si="1"/>
        <v>6.5</v>
      </c>
    </row>
    <row r="16" spans="1:8" ht="15.75" x14ac:dyDescent="0.25">
      <c r="A16" s="8">
        <v>7</v>
      </c>
      <c r="B16" s="7" t="s">
        <v>22</v>
      </c>
      <c r="C16" s="10">
        <v>350</v>
      </c>
      <c r="D16" s="12">
        <v>87.5</v>
      </c>
      <c r="E16" s="9">
        <v>198.86145552560652</v>
      </c>
      <c r="F16" s="9">
        <v>238.16</v>
      </c>
      <c r="G16" s="5">
        <f t="shared" si="0"/>
        <v>17.400377358490569</v>
      </c>
      <c r="H16" s="5">
        <f t="shared" si="1"/>
        <v>20.838999999999999</v>
      </c>
    </row>
    <row r="17" spans="1:8" ht="15.75" x14ac:dyDescent="0.25">
      <c r="A17" s="8">
        <v>8</v>
      </c>
      <c r="B17" s="7" t="s">
        <v>21</v>
      </c>
      <c r="C17" s="10">
        <v>200</v>
      </c>
      <c r="D17" s="12">
        <v>50</v>
      </c>
      <c r="E17" s="9">
        <v>399.36</v>
      </c>
      <c r="F17" s="9">
        <v>423.28000000000003</v>
      </c>
      <c r="G17" s="5">
        <f t="shared" si="0"/>
        <v>19.968</v>
      </c>
      <c r="H17" s="5">
        <f t="shared" si="1"/>
        <v>21.164000000000001</v>
      </c>
    </row>
    <row r="18" spans="1:8" ht="31.5" x14ac:dyDescent="0.25">
      <c r="A18" s="8">
        <v>9</v>
      </c>
      <c r="B18" s="7" t="s">
        <v>20</v>
      </c>
      <c r="C18" s="6">
        <v>15</v>
      </c>
      <c r="D18" s="12">
        <v>3.75</v>
      </c>
      <c r="E18" s="9">
        <v>325.72800000000001</v>
      </c>
      <c r="F18" s="9">
        <v>286</v>
      </c>
      <c r="G18" s="5">
        <f t="shared" si="0"/>
        <v>1.2214800000000001</v>
      </c>
      <c r="H18" s="5">
        <f t="shared" si="1"/>
        <v>1.0725</v>
      </c>
    </row>
    <row r="19" spans="1:8" ht="47.25" x14ac:dyDescent="0.25">
      <c r="A19" s="8">
        <v>10</v>
      </c>
      <c r="B19" s="7" t="s">
        <v>19</v>
      </c>
      <c r="C19" s="6">
        <v>200</v>
      </c>
      <c r="D19" s="12">
        <v>50</v>
      </c>
      <c r="E19" s="9">
        <v>146.01600000000002</v>
      </c>
      <c r="F19" s="9">
        <v>160.16</v>
      </c>
      <c r="G19" s="5">
        <f t="shared" si="0"/>
        <v>7.3008000000000006</v>
      </c>
      <c r="H19" s="5">
        <f t="shared" si="1"/>
        <v>8.0079999999999991</v>
      </c>
    </row>
    <row r="20" spans="1:8" ht="31.5" x14ac:dyDescent="0.25">
      <c r="A20" s="8">
        <v>11</v>
      </c>
      <c r="B20" s="7" t="s">
        <v>18</v>
      </c>
      <c r="C20" s="6">
        <v>95</v>
      </c>
      <c r="D20" s="12">
        <v>23.75</v>
      </c>
      <c r="E20" s="9">
        <v>530.63723076923088</v>
      </c>
      <c r="F20" s="9">
        <v>586.13076923076926</v>
      </c>
      <c r="G20" s="5">
        <f t="shared" si="0"/>
        <v>12.602634230769233</v>
      </c>
      <c r="H20" s="5">
        <f t="shared" si="1"/>
        <v>13.92060576923077</v>
      </c>
    </row>
    <row r="21" spans="1:8" ht="31.5" x14ac:dyDescent="0.25">
      <c r="A21" s="8">
        <v>12</v>
      </c>
      <c r="B21" s="7" t="s">
        <v>17</v>
      </c>
      <c r="C21" s="6">
        <v>51</v>
      </c>
      <c r="D21" s="12">
        <v>12.75</v>
      </c>
      <c r="E21" s="9">
        <v>288.04879999999997</v>
      </c>
      <c r="F21" s="9">
        <v>413.40000000000003</v>
      </c>
      <c r="G21" s="5">
        <f t="shared" si="0"/>
        <v>3.6726221999999997</v>
      </c>
      <c r="H21" s="5">
        <f t="shared" si="1"/>
        <v>5.2708500000000003</v>
      </c>
    </row>
    <row r="22" spans="1:8" ht="15.75" x14ac:dyDescent="0.25">
      <c r="A22" s="8">
        <v>13</v>
      </c>
      <c r="B22" s="7" t="s">
        <v>16</v>
      </c>
      <c r="C22" s="6">
        <v>60</v>
      </c>
      <c r="D22" s="12">
        <v>15</v>
      </c>
      <c r="E22" s="9">
        <v>494.20800000000003</v>
      </c>
      <c r="F22" s="9">
        <v>286</v>
      </c>
      <c r="G22" s="5">
        <f t="shared" si="0"/>
        <v>7.4131200000000002</v>
      </c>
      <c r="H22" s="5">
        <f t="shared" si="1"/>
        <v>4.29</v>
      </c>
    </row>
    <row r="23" spans="1:8" ht="15.75" x14ac:dyDescent="0.25">
      <c r="A23" s="8">
        <v>14</v>
      </c>
      <c r="B23" s="7" t="s">
        <v>15</v>
      </c>
      <c r="C23" s="6">
        <v>15</v>
      </c>
      <c r="D23" s="12">
        <v>3.75</v>
      </c>
      <c r="E23" s="9">
        <v>742.9165714285715</v>
      </c>
      <c r="F23" s="9">
        <v>829.4</v>
      </c>
      <c r="G23" s="5">
        <f t="shared" si="0"/>
        <v>2.7859371428571431</v>
      </c>
      <c r="H23" s="5">
        <f t="shared" si="1"/>
        <v>3.1102500000000002</v>
      </c>
    </row>
    <row r="24" spans="1:8" ht="31.5" x14ac:dyDescent="0.25">
      <c r="A24" s="8">
        <v>15</v>
      </c>
      <c r="B24" s="7" t="s">
        <v>14</v>
      </c>
      <c r="C24" s="6">
        <v>300</v>
      </c>
      <c r="D24" s="12">
        <v>75</v>
      </c>
      <c r="E24" s="9">
        <v>142.6464</v>
      </c>
      <c r="F24" s="9">
        <v>216.74886315789476</v>
      </c>
      <c r="G24" s="5">
        <f t="shared" si="0"/>
        <v>10.69848</v>
      </c>
      <c r="H24" s="5">
        <f t="shared" si="1"/>
        <v>16.256164736842109</v>
      </c>
    </row>
    <row r="25" spans="1:8" ht="31.5" x14ac:dyDescent="0.25">
      <c r="A25" s="8">
        <v>16</v>
      </c>
      <c r="B25" s="7" t="s">
        <v>13</v>
      </c>
      <c r="C25" s="6">
        <v>150</v>
      </c>
      <c r="D25" s="12">
        <v>37.5</v>
      </c>
      <c r="E25" s="9">
        <v>449.28000000000003</v>
      </c>
      <c r="F25" s="9">
        <v>313.09473684210531</v>
      </c>
      <c r="G25" s="5">
        <f t="shared" si="0"/>
        <v>16.847999999999999</v>
      </c>
      <c r="H25" s="5">
        <f t="shared" si="1"/>
        <v>11.741052631578949</v>
      </c>
    </row>
    <row r="26" spans="1:8" ht="31.5" x14ac:dyDescent="0.25">
      <c r="A26" s="8">
        <v>17</v>
      </c>
      <c r="B26" s="7" t="s">
        <v>12</v>
      </c>
      <c r="C26" s="6">
        <v>50</v>
      </c>
      <c r="D26" s="12">
        <v>12.5</v>
      </c>
      <c r="E26" s="9">
        <v>663.52</v>
      </c>
      <c r="F26" s="9">
        <v>663.52</v>
      </c>
      <c r="G26" s="5">
        <f t="shared" si="0"/>
        <v>8.2940000000000005</v>
      </c>
      <c r="H26" s="5">
        <f t="shared" si="1"/>
        <v>8.2940000000000005</v>
      </c>
    </row>
    <row r="27" spans="1:8" ht="15.75" x14ac:dyDescent="0.25">
      <c r="A27" s="8">
        <v>18</v>
      </c>
      <c r="B27" s="7" t="s">
        <v>11</v>
      </c>
      <c r="C27" s="6">
        <v>10</v>
      </c>
      <c r="D27" s="12">
        <v>2.5</v>
      </c>
      <c r="E27" s="6">
        <v>988.41600000000017</v>
      </c>
      <c r="F27" s="6">
        <v>846.56000000000006</v>
      </c>
      <c r="G27" s="5">
        <f t="shared" si="0"/>
        <v>2.4710400000000003</v>
      </c>
      <c r="H27" s="5">
        <f t="shared" si="1"/>
        <v>2.1164000000000001</v>
      </c>
    </row>
    <row r="28" spans="1:8" ht="31.5" x14ac:dyDescent="0.25">
      <c r="A28" s="8">
        <v>19</v>
      </c>
      <c r="B28" s="7" t="s">
        <v>10</v>
      </c>
      <c r="C28" s="6">
        <v>10</v>
      </c>
      <c r="D28" s="12">
        <v>2.5</v>
      </c>
      <c r="E28" s="6">
        <v>539.13599999999997</v>
      </c>
      <c r="F28" s="6">
        <v>366.08000000000004</v>
      </c>
      <c r="G28" s="5">
        <f t="shared" si="0"/>
        <v>1.3478399999999999</v>
      </c>
      <c r="H28" s="5">
        <f t="shared" si="1"/>
        <v>0.91520000000000001</v>
      </c>
    </row>
    <row r="29" spans="1:8" ht="15.75" x14ac:dyDescent="0.25">
      <c r="A29" s="8">
        <v>20</v>
      </c>
      <c r="B29" s="7" t="s">
        <v>9</v>
      </c>
      <c r="C29" s="6">
        <v>30</v>
      </c>
      <c r="D29" s="12">
        <v>7.5</v>
      </c>
      <c r="E29" s="6">
        <v>421.2</v>
      </c>
      <c r="F29" s="6">
        <v>706.42000000000007</v>
      </c>
      <c r="G29" s="5">
        <f t="shared" si="0"/>
        <v>3.1589999999999998</v>
      </c>
      <c r="H29" s="5">
        <f t="shared" si="1"/>
        <v>5.2981500000000006</v>
      </c>
    </row>
    <row r="30" spans="1:8" ht="15.75" x14ac:dyDescent="0.25">
      <c r="A30" s="8">
        <v>21</v>
      </c>
      <c r="B30" s="7" t="s">
        <v>8</v>
      </c>
      <c r="C30" s="6">
        <v>15</v>
      </c>
      <c r="D30" s="12">
        <v>3.75</v>
      </c>
      <c r="E30" s="6">
        <v>148.72</v>
      </c>
      <c r="F30" s="6">
        <v>124.90048309178744</v>
      </c>
      <c r="G30" s="5">
        <f t="shared" si="0"/>
        <v>0.55769999999999997</v>
      </c>
      <c r="H30" s="5">
        <f t="shared" si="1"/>
        <v>0.46837681159420286</v>
      </c>
    </row>
    <row r="31" spans="1:8" ht="31.5" x14ac:dyDescent="0.25">
      <c r="A31" s="8">
        <v>22</v>
      </c>
      <c r="B31" s="7" t="s">
        <v>7</v>
      </c>
      <c r="C31" s="6">
        <v>1</v>
      </c>
      <c r="D31" s="12">
        <v>0.25</v>
      </c>
      <c r="E31" s="6">
        <v>26</v>
      </c>
      <c r="F31" s="9">
        <v>23.92</v>
      </c>
      <c r="G31" s="5">
        <f>E31*D31</f>
        <v>6.5</v>
      </c>
      <c r="H31" s="5">
        <f>F31*D31</f>
        <v>5.98</v>
      </c>
    </row>
    <row r="32" spans="1:8" ht="15.75" x14ac:dyDescent="0.25">
      <c r="A32" s="8">
        <v>23</v>
      </c>
      <c r="B32" s="7" t="s">
        <v>6</v>
      </c>
      <c r="C32" s="6">
        <v>40</v>
      </c>
      <c r="D32" s="12">
        <v>10</v>
      </c>
      <c r="E32" s="6">
        <v>74.131200000000007</v>
      </c>
      <c r="F32" s="6">
        <v>75.795199999999994</v>
      </c>
      <c r="G32" s="5">
        <f t="shared" ref="G32:G37" si="2">E32/1000*D32</f>
        <v>0.74131200000000008</v>
      </c>
      <c r="H32" s="5">
        <f t="shared" ref="H32:H37" si="3">F32/1000*D32</f>
        <v>0.75795199999999996</v>
      </c>
    </row>
    <row r="33" spans="1:13" ht="15.75" x14ac:dyDescent="0.25">
      <c r="A33" s="8">
        <v>24</v>
      </c>
      <c r="B33" s="7" t="s">
        <v>5</v>
      </c>
      <c r="C33" s="6">
        <v>10</v>
      </c>
      <c r="D33" s="12">
        <v>2.5</v>
      </c>
      <c r="E33" s="6">
        <v>325.72800000000001</v>
      </c>
      <c r="F33" s="6">
        <v>394.68</v>
      </c>
      <c r="G33" s="5">
        <f t="shared" si="2"/>
        <v>0.81432000000000004</v>
      </c>
      <c r="H33" s="5">
        <f t="shared" si="3"/>
        <v>0.98670000000000013</v>
      </c>
    </row>
    <row r="34" spans="1:13" ht="15.75" x14ac:dyDescent="0.25">
      <c r="A34" s="8">
        <v>25</v>
      </c>
      <c r="B34" s="7" t="s">
        <v>4</v>
      </c>
      <c r="C34" s="6">
        <v>0.4</v>
      </c>
      <c r="D34" s="12">
        <v>0.1</v>
      </c>
      <c r="E34" s="6">
        <v>1460.1600000000003</v>
      </c>
      <c r="F34" s="6">
        <v>1430</v>
      </c>
      <c r="G34" s="5">
        <f t="shared" si="2"/>
        <v>0.14601600000000003</v>
      </c>
      <c r="H34" s="5">
        <f t="shared" si="3"/>
        <v>0.14299999999999999</v>
      </c>
    </row>
    <row r="35" spans="1:13" ht="15.75" x14ac:dyDescent="0.25">
      <c r="A35" s="8">
        <v>26</v>
      </c>
      <c r="B35" s="7" t="s">
        <v>3</v>
      </c>
      <c r="C35" s="6">
        <v>1.2</v>
      </c>
      <c r="D35" s="12">
        <v>0.3</v>
      </c>
      <c r="E35" s="6">
        <v>1347.8400000000001</v>
      </c>
      <c r="F35" s="6">
        <v>1144</v>
      </c>
      <c r="G35" s="5">
        <f t="shared" si="2"/>
        <v>0.40435200000000004</v>
      </c>
      <c r="H35" s="5">
        <f t="shared" si="3"/>
        <v>0.34319999999999995</v>
      </c>
    </row>
    <row r="36" spans="1:13" ht="15.75" x14ac:dyDescent="0.25">
      <c r="A36" s="8">
        <v>27</v>
      </c>
      <c r="B36" s="7" t="s">
        <v>2</v>
      </c>
      <c r="C36" s="6">
        <v>1</v>
      </c>
      <c r="D36" s="12">
        <v>0.25</v>
      </c>
      <c r="E36" s="6">
        <v>3063.2727272727275</v>
      </c>
      <c r="F36" s="6">
        <v>1086.8</v>
      </c>
      <c r="G36" s="5">
        <f t="shared" si="2"/>
        <v>0.76581818181818184</v>
      </c>
      <c r="H36" s="5">
        <f t="shared" si="3"/>
        <v>0.2717</v>
      </c>
    </row>
    <row r="37" spans="1:13" ht="15.75" x14ac:dyDescent="0.25">
      <c r="A37" s="8">
        <v>28</v>
      </c>
      <c r="B37" s="7" t="s">
        <v>1</v>
      </c>
      <c r="C37" s="6">
        <v>5</v>
      </c>
      <c r="D37" s="12">
        <v>1.25</v>
      </c>
      <c r="E37" s="6">
        <v>56.160000000000004</v>
      </c>
      <c r="F37" s="6">
        <v>68.64</v>
      </c>
      <c r="G37" s="5">
        <f t="shared" si="2"/>
        <v>7.0199999999999999E-2</v>
      </c>
      <c r="H37" s="5">
        <f t="shared" si="3"/>
        <v>8.5800000000000015E-2</v>
      </c>
    </row>
    <row r="38" spans="1:13" ht="18.75" x14ac:dyDescent="0.25">
      <c r="A38" s="16" t="s">
        <v>0</v>
      </c>
      <c r="B38" s="16"/>
      <c r="C38" s="16"/>
      <c r="D38" s="16"/>
      <c r="E38" s="16"/>
      <c r="F38" s="16"/>
      <c r="G38" s="20">
        <f>SUM(G10:G37)</f>
        <v>137.69834736393514</v>
      </c>
      <c r="H38" s="20">
        <f>SUM(H10:H37)</f>
        <v>144.44987594924604</v>
      </c>
      <c r="M38" s="4"/>
    </row>
    <row r="39" spans="1:13" x14ac:dyDescent="0.25">
      <c r="A39" s="3"/>
      <c r="B39" s="3"/>
      <c r="C39" s="3"/>
      <c r="D39" s="3"/>
      <c r="E39" s="3"/>
      <c r="F39" s="3"/>
      <c r="G39" s="13"/>
      <c r="H39" s="13"/>
    </row>
    <row r="40" spans="1:13" x14ac:dyDescent="0.25">
      <c r="A40" s="3"/>
      <c r="B40" s="3"/>
      <c r="C40" s="3"/>
      <c r="D40" s="3"/>
      <c r="E40" s="3"/>
      <c r="F40" s="3"/>
      <c r="G40" s="2"/>
      <c r="H40" s="2"/>
    </row>
  </sheetData>
  <mergeCells count="15">
    <mergeCell ref="G39:H39"/>
    <mergeCell ref="E1:H1"/>
    <mergeCell ref="A2:H2"/>
    <mergeCell ref="A5:A8"/>
    <mergeCell ref="B5:B8"/>
    <mergeCell ref="C5:C7"/>
    <mergeCell ref="D5:D7"/>
    <mergeCell ref="E5:F6"/>
    <mergeCell ref="G5:H6"/>
    <mergeCell ref="E7:E8"/>
    <mergeCell ref="F7:F8"/>
    <mergeCell ref="A38:F38"/>
    <mergeCell ref="C8:D8"/>
    <mergeCell ref="G7:G8"/>
    <mergeCell ref="H7:H8"/>
  </mergeCells>
  <pageMargins left="1.1811023622047245" right="0.39370078740157483" top="0.78740157480314965" bottom="0.59842519685039375" header="0.31496062992125984" footer="0.31496062992125984"/>
  <pageSetup paperSize="9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(240820) обед 1-4 кл</vt:lpstr>
      <vt:lpstr>' (240820) обед 1-4 кл'!Область_печати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Алла</cp:lastModifiedBy>
  <cp:lastPrinted>2020-08-26T23:47:57Z</cp:lastPrinted>
  <dcterms:created xsi:type="dcterms:W3CDTF">2020-08-24T05:03:51Z</dcterms:created>
  <dcterms:modified xsi:type="dcterms:W3CDTF">2020-08-27T23:27:14Z</dcterms:modified>
</cp:coreProperties>
</file>